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1790" activeTab="9"/>
  </bookViews>
  <sheets>
    <sheet name="1 вода" sheetId="1" r:id="rId1"/>
    <sheet name="1 стоки" sheetId="2" r:id="rId2"/>
    <sheet name="2 вода" sheetId="3" r:id="rId3"/>
    <sheet name="2 стоки" sheetId="4" r:id="rId4"/>
    <sheet name="3 вода" sheetId="5" r:id="rId5"/>
    <sheet name="3 стоки" sheetId="6" r:id="rId6"/>
    <sheet name="4 вода" sheetId="7" r:id="rId7"/>
    <sheet name="4 стоки" sheetId="8" r:id="rId8"/>
    <sheet name="7 вода" sheetId="9" r:id="rId9"/>
    <sheet name="7 стоки" sheetId="10" r:id="rId10"/>
  </sheets>
  <definedNames>
    <definedName name="_GoBack" localSheetId="7">'4 стоки'!$B$4</definedName>
    <definedName name="стокиобъем11" localSheetId="6">#REF!</definedName>
    <definedName name="стокиобъем11" localSheetId="8">#REF!</definedName>
    <definedName name="стокиобъем11" localSheetId="9">#REF!</definedName>
    <definedName name="стокиобъем11">#REF!</definedName>
    <definedName name="стокиобъем12" localSheetId="6">#REF!</definedName>
    <definedName name="стокиобъем12" localSheetId="8">#REF!</definedName>
    <definedName name="стокиобъем12" localSheetId="9">#REF!</definedName>
    <definedName name="стокиобъем12">#REF!</definedName>
    <definedName name="стокитариф11" localSheetId="6">#REF!</definedName>
    <definedName name="стокитариф11" localSheetId="8">#REF!</definedName>
    <definedName name="стокитариф11" localSheetId="9">#REF!</definedName>
    <definedName name="стокитариф11">#REF!</definedName>
    <definedName name="стокитариф12" localSheetId="6">#REF!</definedName>
    <definedName name="стокитариф12" localSheetId="8">#REF!</definedName>
    <definedName name="стокитариф12" localSheetId="9">#REF!</definedName>
    <definedName name="стокитариф12">#REF!</definedName>
  </definedNames>
  <calcPr calcId="145621"/>
</workbook>
</file>

<file path=xl/calcChain.xml><?xml version="1.0" encoding="utf-8"?>
<calcChain xmlns="http://schemas.openxmlformats.org/spreadsheetml/2006/main">
  <c r="A10" i="8" l="1"/>
  <c r="A9" i="8"/>
  <c r="A9" i="7"/>
  <c r="A10" i="7" s="1"/>
  <c r="A11" i="7" s="1"/>
  <c r="A12" i="7" s="1"/>
  <c r="E14" i="5"/>
  <c r="E13" i="5"/>
  <c r="E12" i="5"/>
  <c r="E11" i="5"/>
  <c r="E10" i="5"/>
  <c r="E9" i="5"/>
  <c r="E15" i="5" s="1"/>
</calcChain>
</file>

<file path=xl/sharedStrings.xml><?xml version="1.0" encoding="utf-8"?>
<sst xmlns="http://schemas.openxmlformats.org/spreadsheetml/2006/main" count="310" uniqueCount="161">
  <si>
    <t>Приложение № 1 к экспертному заключению по делу № 68-13в</t>
  </si>
  <si>
    <t>Анализ основных технико – экономических показателей (питьевая вода)</t>
  </si>
  <si>
    <t>общества с ограниченной ответственностью «Жилищно-коммунальное хозяйство» (Минусинский район, с. Малая Минуса, ИНН 2455026020)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</si>
  <si>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</si>
  <si>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</si>
  <si>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</si>
  <si>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</si>
  <si>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</si>
  <si>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</si>
  <si>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</si>
  <si>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</si>
  <si>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</si>
  <si>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</si>
  <si>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</si>
  <si>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подъема)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</si>
  <si>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</si>
  <si>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</si>
  <si>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</si>
  <si>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</si>
  <si>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</si>
  <si>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</si>
  <si>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</si>
  <si>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</si>
  <si>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</si>
  <si>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</si>
  <si>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</si>
  <si>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</si>
  <si>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</si>
  <si>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</si>
  <si>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</si>
  <si>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</si>
  <si>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</si>
  <si>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</si>
  <si>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</si>
  <si>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</si>
  <si>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</si>
  <si>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</si>
  <si>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</si>
  <si>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</si>
  <si>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</si>
  <si>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</si>
  <si>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</si>
  <si>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</si>
  <si>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</si>
  <si>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</si>
  <si>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</si>
  <si>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</si>
  <si>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</si>
  <si>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</si>
  <si>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</si>
  <si>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</si>
  <si>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</si>
  <si>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</si>
  <si>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</si>
  <si>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</si>
  <si>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</si>
  <si>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</si>
  <si>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16.1.</t>
  </si>
  <si>
    <t>гипохлорит кальция</t>
  </si>
  <si>
    <t>мл/м3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</si>
  <si>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</si>
  <si>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</si>
  <si>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</si>
  <si>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</si>
  <si>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</si>
  <si>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18.2.</t>
  </si>
  <si>
    <t>ГСМ</t>
  </si>
  <si>
    <t>Анализ основных технико – экономических показателей (водоотведение)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</si>
  <si>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</si>
  <si>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</si>
  <si>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</si>
  <si>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</si>
  <si>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</si>
  <si>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</si>
  <si>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</si>
  <si>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</si>
  <si>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</si>
  <si>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</si>
  <si>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от собственного  производства</t>
  </si>
  <si>
    <t>7.3.</t>
  </si>
  <si>
    <t>от бюджетных организаций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</si>
  <si>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</si>
  <si>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</si>
  <si>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</si>
  <si>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</si>
  <si>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</si>
  <si>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</si>
  <si>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</si>
  <si>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</si>
  <si>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</si>
  <si>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  <charset val="204"/>
      </rPr>
      <t>(у</t>
    </r>
    <r>
      <rPr>
        <sz val="9"/>
        <color indexed="8"/>
        <rFont val="Times New Roman"/>
        <family val="1"/>
        <charset val="204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  <charset val="204"/>
      </rPr>
      <t>), в т.ч.</t>
    </r>
    <r>
      <rPr>
        <sz val="12"/>
        <color indexed="8"/>
        <rFont val="Times New Roman"/>
        <family val="1"/>
        <charset val="204"/>
      </rPr>
      <t>:</t>
    </r>
  </si>
  <si>
    <t>12.1.</t>
  </si>
  <si>
    <t xml:space="preserve">транспортировка сточных вод </t>
  </si>
  <si>
    <t>12.2.</t>
  </si>
  <si>
    <t>очистка сточных вод</t>
  </si>
  <si>
    <t>кг/м3</t>
  </si>
  <si>
    <t>Приложение № 2 к экспертному заключению по делу № 68-13в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</si>
  <si>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</si>
  <si>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</si>
  <si>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</si>
  <si>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</si>
  <si>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</si>
  <si>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</si>
  <si>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</si>
  <si>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</si>
  <si>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</si>
  <si>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</si>
  <si>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</si>
  <si>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</si>
  <si>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</si>
  <si>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Расходы, учтенные и неучтенные при расчете тарифа (водоотведение)   </t>
  </si>
  <si>
    <t>Приложение № 3 к экспертному заключению по делу № 68-13в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</si>
  <si>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</si>
  <si>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</si>
  <si>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</si>
  <si>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</si>
  <si>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</si>
  <si>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</si>
  <si>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</si>
  <si>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</si>
  <si>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</si>
  <si>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</si>
  <si>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</si>
  <si>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 xml:space="preserve">Величина прибыли, необходимой для эффективного функционирования (водоотведение)                                                                                                   </t>
  </si>
  <si>
    <t>Приложение № 4 к экспертному заключению по делу № 68-13в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</si>
  <si>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</si>
  <si>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</si>
  <si>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</si>
  <si>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</si>
  <si>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</si>
  <si>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</si>
  <si>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</si>
  <si>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</si>
  <si>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</si>
  <si>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</si>
  <si>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</si>
  <si>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</si>
  <si>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</si>
  <si>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</si>
  <si>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</si>
  <si>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>Целевые показатели деятельности (водоотведение)</t>
  </si>
  <si>
    <t>Численность населения, получающего услугу водоотведение</t>
  </si>
  <si>
    <t>4.1.</t>
  </si>
  <si>
    <t xml:space="preserve">транспортировк сточных вод </t>
  </si>
  <si>
    <t>4.2.</t>
  </si>
  <si>
    <t>Приложение № 7
к экспертному заключению 
по делу № 68-13в</t>
  </si>
  <si>
    <t xml:space="preserve">Тарифы на питьевую воду для потребителей 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</si>
  <si>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</si>
  <si>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</si>
  <si>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</si>
  <si>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</si>
  <si>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</si>
  <si>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</si>
  <si>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</si>
  <si>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</si>
  <si>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</si>
  <si>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</si>
  <si>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 xml:space="preserve">Удельный расход электроэнергии на 1 м3 сточных вод             </t>
  </si>
  <si>
    <t>Водоотведение</t>
  </si>
  <si>
    <t xml:space="preserve">Тарифы на водоотведение для потребителей </t>
  </si>
  <si>
    <t>Расходы, учтенные и неучтенные при расчете тарифа 
(питьевая вода)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</si>
</sst>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11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/>
    </xf>
    <xf numFmtId="0" fontId="8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Fill="1" applyBorder="1" applyAlignment="1">
      <alignment horizontal="center"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 wrapText="1"/>
    </xf>
    <xf numFmtId="2" fontId="10" fillId="0" borderId="6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vertical="center" wrapText="1"/>
    </xf>
    <xf numFmtId="14" fontId="10" fillId="0" borderId="6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2" fontId="10" fillId="2" borderId="6" xfId="1" applyNumberFormat="1" applyFont="1" applyFill="1" applyBorder="1" applyAlignment="1">
      <alignment horizontal="center" vertical="center" wrapText="1"/>
    </xf>
    <xf numFmtId="16" fontId="10" fillId="0" borderId="6" xfId="1" applyNumberFormat="1" applyFont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2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1" fillId="0" borderId="0" xfId="1"/>
    <xf numFmtId="0" fontId="3" fillId="0" borderId="0" xfId="1" applyFont="1"/>
    <xf numFmtId="0" fontId="15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15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16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2" fontId="2" fillId="0" borderId="6" xfId="4" applyNumberFormat="1" applyFont="1" applyBorder="1" applyAlignment="1">
      <alignment horizontal="center" vertical="center" wrapText="1"/>
    </xf>
    <xf numFmtId="0" fontId="2" fillId="0" borderId="6" xfId="4" applyFont="1" applyBorder="1" applyAlignment="1">
      <alignment vertical="center" wrapText="1"/>
    </xf>
    <xf numFmtId="2" fontId="8" fillId="0" borderId="6" xfId="4" applyNumberFormat="1" applyFont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3" fillId="0" borderId="0" xfId="3" applyFont="1" applyAlignment="1">
      <alignment wrapText="1"/>
    </xf>
    <xf numFmtId="0" fontId="2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3" fillId="0" borderId="0" xfId="4" applyFont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6" xfId="3" applyFont="1" applyBorder="1" applyAlignment="1">
      <alignment vertical="center" wrapText="1"/>
    </xf>
    <xf numFmtId="2" fontId="2" fillId="0" borderId="6" xfId="3" applyNumberFormat="1" applyFont="1" applyBorder="1" applyAlignment="1">
      <alignment horizontal="center" vertical="center" wrapText="1"/>
    </xf>
    <xf numFmtId="0" fontId="17" fillId="0" borderId="0" xfId="4" applyFont="1" applyBorder="1"/>
    <xf numFmtId="0" fontId="17" fillId="0" borderId="0" xfId="4" applyFont="1" applyBorder="1" applyAlignment="1">
      <alignment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2" fontId="2" fillId="2" borderId="6" xfId="1" applyNumberFormat="1" applyFont="1" applyFill="1" applyBorder="1" applyAlignment="1">
      <alignment horizontal="center" vertical="center" wrapText="1"/>
    </xf>
    <xf numFmtId="2" fontId="8" fillId="2" borderId="6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 applyProtection="1">
      <alignment vertical="center" wrapText="1"/>
    </xf>
    <xf numFmtId="0" fontId="8" fillId="0" borderId="6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3" applyFont="1" applyAlignment="1">
      <alignment horizontal="left" wrapText="1"/>
    </xf>
    <xf numFmtId="0" fontId="3" fillId="0" borderId="0" xfId="4" applyFont="1" applyBorder="1" applyAlignment="1">
      <alignment horizontal="justify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4"/>
  <sheetViews>
    <sheetView topLeftCell="A15" zoomScaleNormal="100" workbookViewId="0">
      <selection activeCell="G15" sqref="G15"/>
    </sheetView>
  </sheetViews>
  <sheetFormatPr defaultColWidth="39.85546875" defaultRowHeight="15.75" x14ac:dyDescent="0.25"/>
  <cols>
    <col min="1" max="1" width="7.28515625" style="1" customWidth="1"/>
    <col min="2" max="2" width="31.85546875" style="1" customWidth="1"/>
    <col min="3" max="3" width="14" style="1" customWidth="1"/>
    <col min="4" max="4" width="14.42578125" style="1" customWidth="1"/>
    <col min="5" max="5" width="15" style="1" customWidth="1"/>
    <col min="6" max="16384" width="39.85546875" style="1"/>
  </cols>
  <sheetData>
    <row r="1" spans="1:8" ht="35.25" customHeight="1" x14ac:dyDescent="0.25">
      <c r="C1" s="85" t="s">
        <v>0</v>
      </c>
      <c r="D1" s="85"/>
      <c r="E1" s="85"/>
    </row>
    <row r="2" spans="1:8" ht="18.75" customHeight="1" x14ac:dyDescent="0.25">
      <c r="A2" s="2"/>
      <c r="B2" s="2"/>
    </row>
    <row r="3" spans="1:8" ht="22.5" customHeight="1" x14ac:dyDescent="0.25">
      <c r="A3" s="86" t="s">
        <v>1</v>
      </c>
      <c r="B3" s="86"/>
      <c r="C3" s="86"/>
      <c r="D3" s="86"/>
      <c r="E3" s="86"/>
      <c r="F3" s="3"/>
    </row>
    <row r="4" spans="1:8" ht="36" customHeight="1" x14ac:dyDescent="0.3">
      <c r="A4" s="87" t="s">
        <v>2</v>
      </c>
      <c r="B4" s="87"/>
      <c r="C4" s="87"/>
      <c r="D4" s="87"/>
      <c r="E4" s="87"/>
      <c r="F4" s="4"/>
      <c r="G4" s="4"/>
      <c r="H4" s="4"/>
    </row>
    <row r="5" spans="1:8" ht="15.75" customHeight="1" x14ac:dyDescent="0.3">
      <c r="C5" s="5"/>
    </row>
    <row r="6" spans="1:8" ht="15.6" customHeight="1" x14ac:dyDescent="0.25">
      <c r="A6" s="88" t="s">
        <v>3</v>
      </c>
      <c r="B6" s="88" t="s">
        <v>4</v>
      </c>
      <c r="C6" s="88" t="s">
        <v>5</v>
      </c>
      <c r="D6" s="91" t="s">
        <v>6</v>
      </c>
      <c r="E6" s="92"/>
    </row>
    <row r="7" spans="1:8" ht="18.600000000000001" customHeight="1" x14ac:dyDescent="0.25">
      <c r="A7" s="89"/>
      <c r="B7" s="89"/>
      <c r="C7" s="89"/>
      <c r="D7" s="88" t="s">
        <v>7</v>
      </c>
      <c r="E7" s="88" t="s">
        <v>8</v>
      </c>
    </row>
    <row r="8" spans="1:8" ht="18.600000000000001" customHeight="1" x14ac:dyDescent="0.25">
      <c r="A8" s="90"/>
      <c r="B8" s="90"/>
      <c r="C8" s="90"/>
      <c r="D8" s="90"/>
      <c r="E8" s="90"/>
    </row>
    <row r="9" spans="1:8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 x14ac:dyDescent="0.25">
      <c r="A10" s="6">
        <v>1</v>
      </c>
      <c r="B10" s="7" t="s">
        <v>9</v>
      </c>
      <c r="C10" s="6" t="s">
        <v>10</v>
      </c>
      <c r="D10" s="8">
        <v>221.3</v>
      </c>
      <c r="E10" s="9">
        <v>221.3</v>
      </c>
    </row>
    <row r="11" spans="1:8" ht="47.25" x14ac:dyDescent="0.25">
      <c r="A11" s="6">
        <v>2</v>
      </c>
      <c r="B11" s="7" t="s">
        <v>11</v>
      </c>
      <c r="C11" s="6" t="s">
        <v>12</v>
      </c>
      <c r="D11" s="8">
        <v>72</v>
      </c>
      <c r="E11" s="9">
        <v>72</v>
      </c>
    </row>
    <row r="12" spans="1:8" ht="31.5" x14ac:dyDescent="0.25">
      <c r="A12" s="6">
        <v>3</v>
      </c>
      <c r="B12" s="7" t="s">
        <v>13</v>
      </c>
      <c r="C12" s="6" t="s">
        <v>12</v>
      </c>
      <c r="D12" s="9">
        <v>0</v>
      </c>
      <c r="E12" s="9">
        <v>0</v>
      </c>
    </row>
    <row r="13" spans="1:8" ht="47.25" x14ac:dyDescent="0.25">
      <c r="A13" s="6">
        <v>4</v>
      </c>
      <c r="B13" s="7" t="s">
        <v>14</v>
      </c>
      <c r="C13" s="6" t="s">
        <v>12</v>
      </c>
      <c r="D13" s="9">
        <v>0</v>
      </c>
      <c r="E13" s="9">
        <v>0</v>
      </c>
    </row>
    <row r="14" spans="1:8" ht="33" customHeight="1" x14ac:dyDescent="0.25">
      <c r="A14" s="6">
        <v>5</v>
      </c>
      <c r="B14" s="7" t="s">
        <v>15</v>
      </c>
      <c r="C14" s="6" t="s">
        <v>16</v>
      </c>
      <c r="D14" s="9">
        <v>20.079999999999998</v>
      </c>
      <c r="E14" s="9">
        <v>20.079999999999998</v>
      </c>
    </row>
    <row r="15" spans="1:8" ht="22.5" customHeight="1" x14ac:dyDescent="0.25">
      <c r="A15" s="6">
        <v>6</v>
      </c>
      <c r="B15" s="7" t="s">
        <v>17</v>
      </c>
      <c r="C15" s="6" t="s">
        <v>16</v>
      </c>
      <c r="D15" s="9">
        <v>2.02</v>
      </c>
      <c r="E15" s="9">
        <v>2.02</v>
      </c>
    </row>
    <row r="16" spans="1:8" ht="48" customHeight="1" x14ac:dyDescent="0.25">
      <c r="A16" s="6">
        <v>7</v>
      </c>
      <c r="B16" s="7" t="s">
        <v>18</v>
      </c>
      <c r="C16" s="6" t="s">
        <v>19</v>
      </c>
      <c r="D16" s="9">
        <v>735.99</v>
      </c>
      <c r="E16" s="9">
        <v>735.99</v>
      </c>
    </row>
    <row r="17" spans="1:5" ht="22.5" customHeight="1" x14ac:dyDescent="0.25">
      <c r="A17" s="6" t="s">
        <v>20</v>
      </c>
      <c r="B17" s="10" t="s">
        <v>21</v>
      </c>
      <c r="C17" s="6" t="s">
        <v>19</v>
      </c>
      <c r="D17" s="9">
        <v>0</v>
      </c>
      <c r="E17" s="9">
        <v>0</v>
      </c>
    </row>
    <row r="18" spans="1:5" ht="19.5" customHeight="1" x14ac:dyDescent="0.25">
      <c r="A18" s="6" t="s">
        <v>22</v>
      </c>
      <c r="B18" s="10" t="s">
        <v>23</v>
      </c>
      <c r="C18" s="6" t="s">
        <v>19</v>
      </c>
      <c r="D18" s="9">
        <v>735.99225000000001</v>
      </c>
      <c r="E18" s="9">
        <v>735.99225000000001</v>
      </c>
    </row>
    <row r="19" spans="1:5" ht="39" customHeight="1" x14ac:dyDescent="0.25">
      <c r="A19" s="6">
        <v>8</v>
      </c>
      <c r="B19" s="10" t="s">
        <v>24</v>
      </c>
      <c r="C19" s="6" t="s">
        <v>19</v>
      </c>
      <c r="D19" s="9">
        <v>0</v>
      </c>
      <c r="E19" s="9">
        <v>0</v>
      </c>
    </row>
    <row r="20" spans="1:5" ht="39" customHeight="1" x14ac:dyDescent="0.25">
      <c r="A20" s="6">
        <v>9</v>
      </c>
      <c r="B20" s="10" t="s">
        <v>25</v>
      </c>
      <c r="C20" s="6" t="s">
        <v>19</v>
      </c>
      <c r="D20" s="9">
        <v>0</v>
      </c>
      <c r="E20" s="9">
        <v>0</v>
      </c>
    </row>
    <row r="21" spans="1:5" ht="31.5" x14ac:dyDescent="0.25">
      <c r="A21" s="6">
        <v>10</v>
      </c>
      <c r="B21" s="7" t="s">
        <v>26</v>
      </c>
      <c r="C21" s="6" t="s">
        <v>19</v>
      </c>
      <c r="D21" s="9">
        <v>680.95</v>
      </c>
      <c r="E21" s="9">
        <v>680.95</v>
      </c>
    </row>
    <row r="22" spans="1:5" x14ac:dyDescent="0.25">
      <c r="A22" s="6" t="s">
        <v>27</v>
      </c>
      <c r="B22" s="11" t="s">
        <v>28</v>
      </c>
      <c r="C22" s="6" t="s">
        <v>19</v>
      </c>
      <c r="D22" s="9">
        <v>680.95229999999992</v>
      </c>
      <c r="E22" s="9">
        <v>680.95229999999992</v>
      </c>
    </row>
    <row r="23" spans="1:5" x14ac:dyDescent="0.25">
      <c r="A23" s="6" t="s">
        <v>29</v>
      </c>
      <c r="B23" s="11" t="s">
        <v>30</v>
      </c>
      <c r="C23" s="6" t="s">
        <v>19</v>
      </c>
      <c r="D23" s="9">
        <v>0</v>
      </c>
      <c r="E23" s="9">
        <v>0</v>
      </c>
    </row>
    <row r="24" spans="1:5" ht="34.5" customHeight="1" x14ac:dyDescent="0.25">
      <c r="A24" s="6">
        <v>11</v>
      </c>
      <c r="B24" s="11" t="s">
        <v>31</v>
      </c>
      <c r="C24" s="6" t="s">
        <v>19</v>
      </c>
      <c r="D24" s="9">
        <v>55.042250000000003</v>
      </c>
      <c r="E24" s="9">
        <v>55.042250000000003</v>
      </c>
    </row>
    <row r="25" spans="1:5" ht="31.5" x14ac:dyDescent="0.25">
      <c r="A25" s="6">
        <v>12</v>
      </c>
      <c r="B25" s="7" t="s">
        <v>32</v>
      </c>
      <c r="C25" s="6" t="s">
        <v>19</v>
      </c>
      <c r="D25" s="9">
        <v>174.44229999999999</v>
      </c>
      <c r="E25" s="9">
        <v>174.44229999999999</v>
      </c>
    </row>
    <row r="26" spans="1:5" ht="31.5" x14ac:dyDescent="0.25">
      <c r="A26" s="6">
        <v>13</v>
      </c>
      <c r="B26" s="10" t="s">
        <v>33</v>
      </c>
      <c r="C26" s="6" t="s">
        <v>19</v>
      </c>
      <c r="D26" s="9">
        <v>506.51</v>
      </c>
      <c r="E26" s="9">
        <v>506.51</v>
      </c>
    </row>
    <row r="27" spans="1:5" x14ac:dyDescent="0.25">
      <c r="A27" s="6" t="s">
        <v>34</v>
      </c>
      <c r="B27" s="10" t="s">
        <v>35</v>
      </c>
      <c r="C27" s="6" t="s">
        <v>19</v>
      </c>
      <c r="D27" s="9">
        <v>392.36433</v>
      </c>
      <c r="E27" s="9">
        <v>392.36433</v>
      </c>
    </row>
    <row r="28" spans="1:5" x14ac:dyDescent="0.25">
      <c r="A28" s="9" t="s">
        <v>36</v>
      </c>
      <c r="B28" s="10" t="s">
        <v>37</v>
      </c>
      <c r="C28" s="6" t="s">
        <v>19</v>
      </c>
      <c r="D28" s="9">
        <v>102.3567</v>
      </c>
      <c r="E28" s="9">
        <v>102.3567</v>
      </c>
    </row>
    <row r="29" spans="1:5" x14ac:dyDescent="0.25">
      <c r="A29" s="6" t="s">
        <v>38</v>
      </c>
      <c r="B29" s="10" t="s">
        <v>39</v>
      </c>
      <c r="C29" s="6" t="s">
        <v>19</v>
      </c>
      <c r="D29" s="9">
        <v>66.569999999999993</v>
      </c>
      <c r="E29" s="9">
        <v>66.569999999999993</v>
      </c>
    </row>
    <row r="30" spans="1:5" ht="30.75" customHeight="1" x14ac:dyDescent="0.25">
      <c r="A30" s="6" t="s">
        <v>40</v>
      </c>
      <c r="B30" s="10" t="s">
        <v>41</v>
      </c>
      <c r="C30" s="6" t="s">
        <v>19</v>
      </c>
      <c r="D30" s="9">
        <v>28.782299999999996</v>
      </c>
      <c r="E30" s="9">
        <v>28.782299999999996</v>
      </c>
    </row>
    <row r="31" spans="1:5" x14ac:dyDescent="0.25">
      <c r="A31" s="6" t="s">
        <v>42</v>
      </c>
      <c r="B31" s="10" t="s">
        <v>37</v>
      </c>
      <c r="C31" s="6" t="s">
        <v>19</v>
      </c>
      <c r="D31" s="9">
        <v>20.227349999999998</v>
      </c>
      <c r="E31" s="9">
        <v>20.227349999999998</v>
      </c>
    </row>
    <row r="32" spans="1:5" x14ac:dyDescent="0.25">
      <c r="A32" s="6" t="s">
        <v>43</v>
      </c>
      <c r="B32" s="10" t="s">
        <v>44</v>
      </c>
      <c r="C32" s="6" t="s">
        <v>19</v>
      </c>
      <c r="D32" s="9">
        <v>18.793770000000006</v>
      </c>
      <c r="E32" s="9">
        <v>18.793770000000006</v>
      </c>
    </row>
    <row r="33" spans="1:5" x14ac:dyDescent="0.25">
      <c r="A33" s="6" t="s">
        <v>45</v>
      </c>
      <c r="B33" s="10" t="s">
        <v>37</v>
      </c>
      <c r="C33" s="6" t="s">
        <v>19</v>
      </c>
      <c r="D33" s="9">
        <v>16.899600000000003</v>
      </c>
      <c r="E33" s="9">
        <v>16.899600000000003</v>
      </c>
    </row>
    <row r="34" spans="1:5" x14ac:dyDescent="0.25">
      <c r="A34" s="6">
        <v>14</v>
      </c>
      <c r="B34" s="12" t="s">
        <v>46</v>
      </c>
      <c r="C34" s="13" t="s">
        <v>47</v>
      </c>
      <c r="D34" s="14">
        <v>1388.6</v>
      </c>
      <c r="E34" s="9">
        <v>1388.6</v>
      </c>
    </row>
    <row r="35" spans="1:5" ht="60" x14ac:dyDescent="0.25">
      <c r="A35" s="6">
        <v>15</v>
      </c>
      <c r="B35" s="12" t="s">
        <v>48</v>
      </c>
      <c r="C35" s="13"/>
      <c r="D35" s="9"/>
      <c r="E35" s="9"/>
    </row>
    <row r="36" spans="1:5" ht="15.6" customHeight="1" x14ac:dyDescent="0.25">
      <c r="A36" s="6" t="s">
        <v>49</v>
      </c>
      <c r="B36" s="12" t="s">
        <v>50</v>
      </c>
      <c r="C36" s="13" t="s">
        <v>51</v>
      </c>
      <c r="D36" s="9">
        <v>1.89</v>
      </c>
      <c r="E36" s="9">
        <v>1.89</v>
      </c>
    </row>
    <row r="37" spans="1:5" ht="15.75" customHeight="1" x14ac:dyDescent="0.25">
      <c r="A37" s="6" t="s">
        <v>52</v>
      </c>
      <c r="B37" s="12" t="s">
        <v>53</v>
      </c>
      <c r="C37" s="13" t="s">
        <v>51</v>
      </c>
      <c r="D37" s="9">
        <v>0</v>
      </c>
      <c r="E37" s="9">
        <v>0</v>
      </c>
    </row>
    <row r="38" spans="1:5" ht="15.75" customHeight="1" x14ac:dyDescent="0.25">
      <c r="A38" s="6" t="s">
        <v>54</v>
      </c>
      <c r="B38" s="12" t="s">
        <v>55</v>
      </c>
      <c r="C38" s="13" t="s">
        <v>51</v>
      </c>
      <c r="D38" s="9">
        <v>0</v>
      </c>
      <c r="E38" s="9">
        <v>0</v>
      </c>
    </row>
    <row r="39" spans="1:5" ht="31.5" x14ac:dyDescent="0.25">
      <c r="A39" s="6">
        <v>16</v>
      </c>
      <c r="B39" s="12" t="s">
        <v>56</v>
      </c>
      <c r="C39" s="12"/>
      <c r="D39" s="9"/>
      <c r="E39" s="9"/>
    </row>
    <row r="40" spans="1:5" x14ac:dyDescent="0.25">
      <c r="A40" s="6" t="s">
        <v>57</v>
      </c>
      <c r="B40" s="15" t="s">
        <v>58</v>
      </c>
      <c r="C40" s="16" t="s">
        <v>59</v>
      </c>
      <c r="D40" s="17">
        <v>0.1</v>
      </c>
      <c r="E40" s="9">
        <v>0.1</v>
      </c>
    </row>
    <row r="41" spans="1:5" x14ac:dyDescent="0.25">
      <c r="A41" s="18">
        <v>17</v>
      </c>
      <c r="B41" s="19" t="s">
        <v>60</v>
      </c>
      <c r="C41" s="18" t="s">
        <v>61</v>
      </c>
      <c r="D41" s="9">
        <v>105.6</v>
      </c>
      <c r="E41" s="9">
        <v>105.6</v>
      </c>
    </row>
    <row r="42" spans="1:5" ht="31.5" x14ac:dyDescent="0.25">
      <c r="A42" s="6">
        <v>18</v>
      </c>
      <c r="B42" s="10" t="s">
        <v>62</v>
      </c>
      <c r="C42" s="10"/>
      <c r="D42" s="9"/>
      <c r="E42" s="9"/>
    </row>
    <row r="43" spans="1:5" x14ac:dyDescent="0.25">
      <c r="A43" s="6" t="s">
        <v>63</v>
      </c>
      <c r="B43" s="10" t="s">
        <v>64</v>
      </c>
      <c r="C43" s="6" t="s">
        <v>61</v>
      </c>
      <c r="D43" s="9">
        <v>107.3</v>
      </c>
      <c r="E43" s="9">
        <v>107.3</v>
      </c>
    </row>
    <row r="44" spans="1:5" x14ac:dyDescent="0.25">
      <c r="A44" s="6" t="s">
        <v>65</v>
      </c>
      <c r="B44" s="10" t="s">
        <v>66</v>
      </c>
      <c r="C44" s="6" t="s">
        <v>61</v>
      </c>
      <c r="D44" s="9">
        <v>103</v>
      </c>
      <c r="E44" s="9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3"/>
  <sheetViews>
    <sheetView tabSelected="1" view="pageLayout" zoomScaleNormal="100" workbookViewId="0">
      <selection activeCell="D16" sqref="D16"/>
    </sheetView>
  </sheetViews>
  <sheetFormatPr defaultRowHeight="15" x14ac:dyDescent="0.25"/>
  <cols>
    <col min="1" max="1" width="5.85546875" style="77" customWidth="1"/>
    <col min="2" max="2" width="28.140625" style="77" customWidth="1"/>
    <col min="3" max="3" width="13.140625" style="77" customWidth="1"/>
    <col min="4" max="5" width="17.42578125" style="77" customWidth="1"/>
    <col min="6" max="16384" width="9.140625" style="77"/>
  </cols>
  <sheetData>
    <row r="1" spans="1:7" ht="60" customHeight="1" x14ac:dyDescent="0.25">
      <c r="D1" s="103" t="s">
        <v>145</v>
      </c>
      <c r="E1" s="104"/>
    </row>
    <row r="2" spans="1:7" ht="15.75" customHeight="1" x14ac:dyDescent="0.25"/>
    <row r="3" spans="1:7" ht="17.25" customHeight="1" x14ac:dyDescent="0.25">
      <c r="A3" s="105" t="s">
        <v>159</v>
      </c>
      <c r="B3" s="105"/>
      <c r="C3" s="105"/>
      <c r="D3" s="105"/>
      <c r="E3" s="105"/>
      <c r="F3" s="106"/>
      <c r="G3" s="106"/>
    </row>
    <row r="4" spans="1:7" ht="37.5" customHeight="1" x14ac:dyDescent="0.3">
      <c r="A4" s="87" t="s">
        <v>2</v>
      </c>
      <c r="B4" s="87"/>
      <c r="C4" s="87"/>
      <c r="D4" s="87"/>
      <c r="E4" s="87"/>
    </row>
    <row r="6" spans="1:7" s="78" customFormat="1" ht="23.25" customHeight="1" x14ac:dyDescent="0.25">
      <c r="A6" s="107" t="s">
        <v>3</v>
      </c>
      <c r="B6" s="107" t="s">
        <v>147</v>
      </c>
      <c r="C6" s="107" t="s">
        <v>5</v>
      </c>
      <c r="D6" s="109" t="s">
        <v>148</v>
      </c>
      <c r="E6" s="110"/>
    </row>
    <row r="7" spans="1:7" s="78" customFormat="1" ht="45.75" customHeight="1" x14ac:dyDescent="0.25">
      <c r="A7" s="108"/>
      <c r="B7" s="108"/>
      <c r="C7" s="108"/>
      <c r="D7" s="62" t="s">
        <v>149</v>
      </c>
      <c r="E7" s="62" t="s">
        <v>150</v>
      </c>
    </row>
    <row r="8" spans="1:7" s="78" customFormat="1" ht="15.75" customHeight="1" x14ac:dyDescent="0.25">
      <c r="A8" s="62">
        <v>1</v>
      </c>
      <c r="B8" s="62">
        <v>2</v>
      </c>
      <c r="C8" s="62">
        <v>3</v>
      </c>
      <c r="D8" s="62">
        <v>4</v>
      </c>
      <c r="E8" s="62">
        <v>5</v>
      </c>
    </row>
    <row r="9" spans="1:7" s="78" customFormat="1" ht="15.75" customHeight="1" x14ac:dyDescent="0.25">
      <c r="A9" s="62">
        <v>1</v>
      </c>
      <c r="B9" s="65" t="s">
        <v>158</v>
      </c>
      <c r="C9" s="62"/>
      <c r="D9" s="79"/>
      <c r="E9" s="80"/>
    </row>
    <row r="10" spans="1:7" s="78" customFormat="1" ht="32.25" customHeight="1" x14ac:dyDescent="0.25">
      <c r="A10" s="62" t="s">
        <v>152</v>
      </c>
      <c r="B10" s="65" t="s">
        <v>153</v>
      </c>
      <c r="C10" s="62" t="s">
        <v>154</v>
      </c>
      <c r="D10" s="62">
        <v>64.31</v>
      </c>
      <c r="E10" s="62">
        <v>67.78</v>
      </c>
    </row>
    <row r="11" spans="1:7" ht="32.25" customHeight="1" x14ac:dyDescent="0.25">
      <c r="A11" s="62" t="s">
        <v>155</v>
      </c>
      <c r="B11" s="65" t="s">
        <v>156</v>
      </c>
      <c r="C11" s="62" t="s">
        <v>154</v>
      </c>
      <c r="D11" s="64">
        <v>75.88</v>
      </c>
      <c r="E11" s="62">
        <v>79.98</v>
      </c>
    </row>
    <row r="13" spans="1:7" ht="65.25" customHeight="1" x14ac:dyDescent="0.25">
      <c r="A13" s="102"/>
      <c r="B13" s="102"/>
      <c r="C13" s="102"/>
      <c r="D13" s="102"/>
      <c r="E13" s="102"/>
    </row>
  </sheetData>
  <mergeCells count="9"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4"/>
  <sheetViews>
    <sheetView topLeftCell="A22" zoomScaleNormal="100" workbookViewId="0">
      <selection activeCell="D38" sqref="D38"/>
    </sheetView>
  </sheetViews>
  <sheetFormatPr defaultColWidth="39.85546875" defaultRowHeight="15.75" x14ac:dyDescent="0.25"/>
  <cols>
    <col min="1" max="1" width="8.7109375" style="20" customWidth="1"/>
    <col min="2" max="2" width="32.7109375" style="20" customWidth="1"/>
    <col min="3" max="3" width="13.28515625" style="20" customWidth="1"/>
    <col min="4" max="4" width="14.28515625" style="20" customWidth="1"/>
    <col min="5" max="5" width="13" style="20" customWidth="1"/>
    <col min="6" max="16384" width="39.85546875" style="20"/>
  </cols>
  <sheetData>
    <row r="1" spans="1:5" ht="39" customHeight="1" x14ac:dyDescent="0.25">
      <c r="C1" s="93" t="s">
        <v>0</v>
      </c>
      <c r="D1" s="93"/>
      <c r="E1" s="93"/>
    </row>
    <row r="2" spans="1:5" ht="16.5" customHeight="1" x14ac:dyDescent="0.25">
      <c r="A2" s="21"/>
      <c r="B2" s="21"/>
      <c r="C2" s="22"/>
      <c r="D2" s="22"/>
      <c r="E2" s="22"/>
    </row>
    <row r="3" spans="1:5" ht="26.25" customHeight="1" x14ac:dyDescent="0.25">
      <c r="A3" s="93" t="s">
        <v>67</v>
      </c>
      <c r="B3" s="93"/>
      <c r="C3" s="93"/>
      <c r="D3" s="93"/>
      <c r="E3" s="93"/>
    </row>
    <row r="4" spans="1:5" ht="36" customHeight="1" x14ac:dyDescent="0.3">
      <c r="A4" s="87" t="s">
        <v>2</v>
      </c>
      <c r="B4" s="87"/>
      <c r="C4" s="87"/>
      <c r="D4" s="87"/>
      <c r="E4" s="87"/>
    </row>
    <row r="5" spans="1:5" ht="18.75" x14ac:dyDescent="0.3">
      <c r="A5" s="23"/>
      <c r="B5" s="23"/>
      <c r="C5" s="23"/>
      <c r="D5" s="23"/>
      <c r="E5" s="23"/>
    </row>
    <row r="6" spans="1:5" ht="15.6" customHeight="1" x14ac:dyDescent="0.25">
      <c r="A6" s="94" t="s">
        <v>3</v>
      </c>
      <c r="B6" s="94" t="s">
        <v>4</v>
      </c>
      <c r="C6" s="94" t="s">
        <v>5</v>
      </c>
      <c r="D6" s="94" t="s">
        <v>6</v>
      </c>
      <c r="E6" s="94"/>
    </row>
    <row r="7" spans="1:5" ht="18.600000000000001" customHeight="1" x14ac:dyDescent="0.25">
      <c r="A7" s="94"/>
      <c r="B7" s="94"/>
      <c r="C7" s="94"/>
      <c r="D7" s="94" t="s">
        <v>68</v>
      </c>
      <c r="E7" s="94" t="s">
        <v>69</v>
      </c>
    </row>
    <row r="8" spans="1:5" ht="21" customHeight="1" x14ac:dyDescent="0.25">
      <c r="A8" s="94"/>
      <c r="B8" s="94"/>
      <c r="C8" s="94"/>
      <c r="D8" s="94"/>
      <c r="E8" s="94"/>
    </row>
    <row r="9" spans="1:5" x14ac:dyDescent="0.25">
      <c r="A9" s="24">
        <v>1</v>
      </c>
      <c r="B9" s="24">
        <v>2</v>
      </c>
      <c r="C9" s="24">
        <v>3</v>
      </c>
      <c r="D9" s="24">
        <v>4</v>
      </c>
      <c r="E9" s="24">
        <v>5</v>
      </c>
    </row>
    <row r="10" spans="1:5" ht="31.5" x14ac:dyDescent="0.25">
      <c r="A10" s="24">
        <v>1</v>
      </c>
      <c r="B10" s="25" t="s">
        <v>70</v>
      </c>
      <c r="C10" s="24" t="s">
        <v>10</v>
      </c>
      <c r="D10" s="26">
        <v>23.62</v>
      </c>
      <c r="E10" s="26">
        <v>23.62</v>
      </c>
    </row>
    <row r="11" spans="1:5" ht="31.5" x14ac:dyDescent="0.25">
      <c r="A11" s="24">
        <v>2</v>
      </c>
      <c r="B11" s="25" t="s">
        <v>71</v>
      </c>
      <c r="C11" s="24" t="s">
        <v>12</v>
      </c>
      <c r="D11" s="26">
        <v>7</v>
      </c>
      <c r="E11" s="26">
        <v>7</v>
      </c>
    </row>
    <row r="12" spans="1:5" ht="31.5" x14ac:dyDescent="0.25">
      <c r="A12" s="24">
        <v>3</v>
      </c>
      <c r="B12" s="15" t="s">
        <v>72</v>
      </c>
      <c r="C12" s="6" t="s">
        <v>16</v>
      </c>
      <c r="D12" s="26">
        <v>1.92</v>
      </c>
      <c r="E12" s="26">
        <v>1.92</v>
      </c>
    </row>
    <row r="13" spans="1:5" ht="31.5" x14ac:dyDescent="0.25">
      <c r="A13" s="24">
        <v>4</v>
      </c>
      <c r="B13" s="15" t="s">
        <v>73</v>
      </c>
      <c r="C13" s="24" t="s">
        <v>12</v>
      </c>
      <c r="D13" s="26">
        <v>1</v>
      </c>
      <c r="E13" s="26">
        <v>1</v>
      </c>
    </row>
    <row r="14" spans="1:5" ht="31.5" x14ac:dyDescent="0.25">
      <c r="A14" s="24">
        <v>5</v>
      </c>
      <c r="B14" s="15" t="s">
        <v>74</v>
      </c>
      <c r="C14" s="6" t="s">
        <v>16</v>
      </c>
      <c r="D14" s="26">
        <v>0.95</v>
      </c>
      <c r="E14" s="26">
        <v>0.95</v>
      </c>
    </row>
    <row r="15" spans="1:5" ht="31.5" x14ac:dyDescent="0.25">
      <c r="A15" s="24">
        <v>6</v>
      </c>
      <c r="B15" s="15" t="s">
        <v>75</v>
      </c>
      <c r="C15" s="6" t="s">
        <v>16</v>
      </c>
      <c r="D15" s="26">
        <v>0.56000000000000005</v>
      </c>
      <c r="E15" s="26">
        <v>0.56000000000000005</v>
      </c>
    </row>
    <row r="16" spans="1:5" ht="32.25" customHeight="1" x14ac:dyDescent="0.25">
      <c r="A16" s="24">
        <v>7</v>
      </c>
      <c r="B16" s="27" t="s">
        <v>76</v>
      </c>
      <c r="C16" s="24" t="s">
        <v>19</v>
      </c>
      <c r="D16" s="26">
        <v>203.26</v>
      </c>
      <c r="E16" s="26">
        <v>203.26</v>
      </c>
    </row>
    <row r="17" spans="1:5" ht="20.45" customHeight="1" x14ac:dyDescent="0.25">
      <c r="A17" s="24" t="s">
        <v>20</v>
      </c>
      <c r="B17" s="27" t="s">
        <v>77</v>
      </c>
      <c r="C17" s="24" t="s">
        <v>19</v>
      </c>
      <c r="D17" s="26">
        <v>101.4</v>
      </c>
      <c r="E17" s="26">
        <v>101.4</v>
      </c>
    </row>
    <row r="18" spans="1:5" ht="16.149999999999999" customHeight="1" x14ac:dyDescent="0.25">
      <c r="A18" s="24" t="s">
        <v>22</v>
      </c>
      <c r="B18" s="27" t="s">
        <v>78</v>
      </c>
      <c r="C18" s="24" t="s">
        <v>19</v>
      </c>
      <c r="D18" s="26">
        <v>0</v>
      </c>
      <c r="E18" s="26">
        <v>0</v>
      </c>
    </row>
    <row r="19" spans="1:5" ht="17.45" customHeight="1" x14ac:dyDescent="0.25">
      <c r="A19" s="24" t="s">
        <v>79</v>
      </c>
      <c r="B19" s="27" t="s">
        <v>80</v>
      </c>
      <c r="C19" s="24" t="s">
        <v>19</v>
      </c>
      <c r="D19" s="26">
        <v>93.87</v>
      </c>
      <c r="E19" s="26">
        <v>93.87</v>
      </c>
    </row>
    <row r="20" spans="1:5" ht="20.45" customHeight="1" x14ac:dyDescent="0.25">
      <c r="A20" s="24" t="s">
        <v>81</v>
      </c>
      <c r="B20" s="27" t="s">
        <v>82</v>
      </c>
      <c r="C20" s="24" t="s">
        <v>19</v>
      </c>
      <c r="D20" s="26">
        <v>7.99</v>
      </c>
      <c r="E20" s="26">
        <v>7.99</v>
      </c>
    </row>
    <row r="21" spans="1:5" ht="19.149999999999999" customHeight="1" x14ac:dyDescent="0.25">
      <c r="A21" s="28" t="s">
        <v>83</v>
      </c>
      <c r="B21" s="27" t="s">
        <v>84</v>
      </c>
      <c r="C21" s="24" t="s">
        <v>19</v>
      </c>
      <c r="D21" s="26">
        <v>0</v>
      </c>
      <c r="E21" s="26">
        <v>0</v>
      </c>
    </row>
    <row r="22" spans="1:5" ht="33.75" customHeight="1" x14ac:dyDescent="0.25">
      <c r="A22" s="28" t="s">
        <v>85</v>
      </c>
      <c r="B22" s="27" t="s">
        <v>86</v>
      </c>
      <c r="C22" s="24" t="s">
        <v>19</v>
      </c>
      <c r="D22" s="26">
        <v>147.11000000000001</v>
      </c>
      <c r="E22" s="26">
        <v>147.11000000000001</v>
      </c>
    </row>
    <row r="23" spans="1:5" ht="33.75" customHeight="1" x14ac:dyDescent="0.25">
      <c r="A23" s="29">
        <v>9</v>
      </c>
      <c r="B23" s="27" t="s">
        <v>87</v>
      </c>
      <c r="C23" s="24" t="s">
        <v>19</v>
      </c>
      <c r="D23" s="26">
        <v>12.05</v>
      </c>
      <c r="E23" s="26">
        <v>12.05</v>
      </c>
    </row>
    <row r="24" spans="1:5" ht="33.75" customHeight="1" x14ac:dyDescent="0.25">
      <c r="A24" s="29" t="s">
        <v>88</v>
      </c>
      <c r="B24" s="27" t="s">
        <v>89</v>
      </c>
      <c r="C24" s="24" t="s">
        <v>19</v>
      </c>
      <c r="D24" s="26">
        <v>44.09</v>
      </c>
      <c r="E24" s="26">
        <v>44.09</v>
      </c>
    </row>
    <row r="25" spans="1:5" ht="20.45" customHeight="1" x14ac:dyDescent="0.25">
      <c r="A25" s="24">
        <v>11</v>
      </c>
      <c r="B25" s="27" t="s">
        <v>46</v>
      </c>
      <c r="C25" s="24" t="s">
        <v>47</v>
      </c>
      <c r="D25" s="26">
        <v>133.04000000000002</v>
      </c>
      <c r="E25" s="26">
        <v>133.04000000000002</v>
      </c>
    </row>
    <row r="26" spans="1:5" ht="59.25" x14ac:dyDescent="0.25">
      <c r="A26" s="24">
        <v>12</v>
      </c>
      <c r="B26" s="27" t="s">
        <v>90</v>
      </c>
      <c r="C26" s="24"/>
      <c r="D26" s="26"/>
      <c r="E26" s="26"/>
    </row>
    <row r="27" spans="1:5" ht="17.25" customHeight="1" x14ac:dyDescent="0.25">
      <c r="A27" s="24" t="s">
        <v>91</v>
      </c>
      <c r="B27" s="25" t="s">
        <v>92</v>
      </c>
      <c r="C27" s="13" t="s">
        <v>51</v>
      </c>
      <c r="D27" s="30">
        <v>0.83364821814098999</v>
      </c>
      <c r="E27" s="30">
        <v>0.83364821814098999</v>
      </c>
    </row>
    <row r="28" spans="1:5" ht="17.25" customHeight="1" x14ac:dyDescent="0.25">
      <c r="A28" s="24" t="s">
        <v>93</v>
      </c>
      <c r="B28" s="27" t="s">
        <v>94</v>
      </c>
      <c r="C28" s="13" t="s">
        <v>51</v>
      </c>
      <c r="D28" s="30">
        <v>1.122070610442097</v>
      </c>
      <c r="E28" s="30">
        <v>1.122070610442097</v>
      </c>
    </row>
    <row r="29" spans="1:5" ht="36.75" customHeight="1" x14ac:dyDescent="0.25">
      <c r="A29" s="24">
        <v>13</v>
      </c>
      <c r="B29" s="12" t="s">
        <v>56</v>
      </c>
      <c r="C29" s="12"/>
      <c r="D29" s="26"/>
      <c r="E29" s="26"/>
    </row>
    <row r="30" spans="1:5" x14ac:dyDescent="0.25">
      <c r="A30" s="31" t="s">
        <v>34</v>
      </c>
      <c r="B30" s="32" t="s">
        <v>58</v>
      </c>
      <c r="C30" s="33" t="s">
        <v>95</v>
      </c>
      <c r="D30" s="34">
        <v>4.0000000000000001E-3</v>
      </c>
      <c r="E30" s="34">
        <v>4.0000000000000001E-3</v>
      </c>
    </row>
    <row r="31" spans="1:5" x14ac:dyDescent="0.25">
      <c r="A31" s="24">
        <v>14</v>
      </c>
      <c r="B31" s="19" t="s">
        <v>60</v>
      </c>
      <c r="C31" s="18" t="s">
        <v>61</v>
      </c>
      <c r="D31" s="9">
        <v>105.6</v>
      </c>
      <c r="E31" s="26">
        <v>105.6</v>
      </c>
    </row>
    <row r="32" spans="1:5" ht="31.5" x14ac:dyDescent="0.25">
      <c r="A32" s="24">
        <v>15</v>
      </c>
      <c r="B32" s="10" t="s">
        <v>62</v>
      </c>
      <c r="C32" s="10"/>
      <c r="D32" s="9"/>
      <c r="E32" s="26"/>
    </row>
    <row r="33" spans="1:5" x14ac:dyDescent="0.25">
      <c r="A33" s="31" t="s">
        <v>49</v>
      </c>
      <c r="B33" s="10" t="s">
        <v>64</v>
      </c>
      <c r="C33" s="6" t="s">
        <v>61</v>
      </c>
      <c r="D33" s="9">
        <v>107.3</v>
      </c>
      <c r="E33" s="26">
        <v>107.3</v>
      </c>
    </row>
    <row r="34" spans="1:5" x14ac:dyDescent="0.25">
      <c r="A34" s="24" t="s">
        <v>52</v>
      </c>
      <c r="B34" s="10" t="s">
        <v>94</v>
      </c>
      <c r="C34" s="6" t="s">
        <v>61</v>
      </c>
      <c r="D34" s="9">
        <v>105.4</v>
      </c>
      <c r="E34" s="26">
        <v>105.4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6"/>
  <sheetViews>
    <sheetView zoomScaleNormal="100" workbookViewId="0">
      <selection activeCell="G9" sqref="G9"/>
    </sheetView>
  </sheetViews>
  <sheetFormatPr defaultRowHeight="15.75" x14ac:dyDescent="0.25"/>
  <cols>
    <col min="1" max="1" width="8.28515625" style="35" customWidth="1"/>
    <col min="2" max="2" width="31.42578125" style="35" customWidth="1"/>
    <col min="3" max="3" width="14.42578125" style="38" customWidth="1"/>
    <col min="4" max="4" width="12" style="38" customWidth="1"/>
    <col min="5" max="5" width="13.140625" style="35" customWidth="1"/>
    <col min="6" max="6" width="9.140625" style="35"/>
    <col min="7" max="7" width="22" style="35" customWidth="1"/>
    <col min="8" max="16384" width="9.140625" style="35"/>
  </cols>
  <sheetData>
    <row r="1" spans="1:7" ht="42" customHeight="1" x14ac:dyDescent="0.3">
      <c r="C1" s="95" t="s">
        <v>96</v>
      </c>
      <c r="D1" s="95"/>
      <c r="E1" s="95"/>
    </row>
    <row r="2" spans="1:7" ht="16.5" customHeight="1" x14ac:dyDescent="0.3">
      <c r="A2" s="36"/>
      <c r="B2" s="36"/>
      <c r="C2" s="37"/>
      <c r="D2" s="37"/>
    </row>
    <row r="3" spans="1:7" ht="38.25" customHeight="1" x14ac:dyDescent="0.25">
      <c r="A3" s="96" t="s">
        <v>160</v>
      </c>
      <c r="B3" s="96"/>
      <c r="C3" s="96"/>
      <c r="D3" s="96"/>
      <c r="E3" s="96"/>
      <c r="G3" s="3"/>
    </row>
    <row r="4" spans="1:7" ht="50.25" customHeight="1" x14ac:dyDescent="0.3">
      <c r="A4" s="87" t="s">
        <v>2</v>
      </c>
      <c r="B4" s="87"/>
      <c r="C4" s="87"/>
      <c r="D4" s="87"/>
      <c r="E4" s="87"/>
    </row>
    <row r="5" spans="1:7" ht="16.5" customHeight="1" x14ac:dyDescent="0.25">
      <c r="E5" s="39" t="s">
        <v>97</v>
      </c>
    </row>
    <row r="6" spans="1:7" ht="17.25" customHeight="1" x14ac:dyDescent="0.25">
      <c r="A6" s="97" t="s">
        <v>3</v>
      </c>
      <c r="B6" s="97" t="s">
        <v>98</v>
      </c>
      <c r="C6" s="97" t="s">
        <v>6</v>
      </c>
      <c r="D6" s="97"/>
      <c r="E6" s="97"/>
    </row>
    <row r="7" spans="1:7" ht="67.5" customHeight="1" x14ac:dyDescent="0.25">
      <c r="A7" s="97"/>
      <c r="B7" s="97"/>
      <c r="C7" s="6" t="s">
        <v>99</v>
      </c>
      <c r="D7" s="6" t="s">
        <v>100</v>
      </c>
      <c r="E7" s="40" t="s">
        <v>101</v>
      </c>
    </row>
    <row r="8" spans="1:7" x14ac:dyDescent="0.25">
      <c r="A8" s="40">
        <v>1</v>
      </c>
      <c r="B8" s="40">
        <v>2</v>
      </c>
      <c r="C8" s="41">
        <v>3</v>
      </c>
      <c r="D8" s="41">
        <v>4</v>
      </c>
      <c r="E8" s="41">
        <v>5</v>
      </c>
    </row>
    <row r="9" spans="1:7" x14ac:dyDescent="0.25">
      <c r="A9" s="42">
        <v>1</v>
      </c>
      <c r="B9" s="43" t="s">
        <v>102</v>
      </c>
      <c r="C9" s="44">
        <v>13201.97</v>
      </c>
      <c r="D9" s="44">
        <v>13201.97</v>
      </c>
      <c r="E9" s="44">
        <v>0</v>
      </c>
    </row>
    <row r="10" spans="1:7" x14ac:dyDescent="0.25">
      <c r="A10" s="45">
        <v>2</v>
      </c>
      <c r="B10" s="46" t="s">
        <v>103</v>
      </c>
      <c r="C10" s="14">
        <v>8138.88</v>
      </c>
      <c r="D10" s="14">
        <v>8138.88</v>
      </c>
      <c r="E10" s="44">
        <v>0</v>
      </c>
    </row>
    <row r="11" spans="1:7" x14ac:dyDescent="0.25">
      <c r="A11" s="45">
        <v>3</v>
      </c>
      <c r="B11" s="46" t="s">
        <v>104</v>
      </c>
      <c r="C11" s="14">
        <v>2285.46</v>
      </c>
      <c r="D11" s="14">
        <v>2285.46</v>
      </c>
      <c r="E11" s="44">
        <v>0</v>
      </c>
    </row>
    <row r="12" spans="1:7" ht="32.25" customHeight="1" x14ac:dyDescent="0.25">
      <c r="A12" s="45">
        <v>4</v>
      </c>
      <c r="B12" s="43" t="s">
        <v>105</v>
      </c>
      <c r="C12" s="14">
        <v>0</v>
      </c>
      <c r="D12" s="14">
        <v>0</v>
      </c>
      <c r="E12" s="44">
        <v>0</v>
      </c>
    </row>
    <row r="13" spans="1:7" ht="47.25" x14ac:dyDescent="0.25">
      <c r="A13" s="45">
        <v>5</v>
      </c>
      <c r="B13" s="43" t="s">
        <v>106</v>
      </c>
      <c r="C13" s="14">
        <v>0</v>
      </c>
      <c r="D13" s="17">
        <v>0</v>
      </c>
      <c r="E13" s="44">
        <v>0</v>
      </c>
    </row>
    <row r="14" spans="1:7" ht="47.25" x14ac:dyDescent="0.25">
      <c r="A14" s="45">
        <v>6</v>
      </c>
      <c r="B14" s="43" t="s">
        <v>107</v>
      </c>
      <c r="C14" s="14">
        <v>1185.04</v>
      </c>
      <c r="D14" s="17">
        <v>1185.04</v>
      </c>
      <c r="E14" s="44">
        <v>0</v>
      </c>
    </row>
    <row r="15" spans="1:7" ht="32.25" customHeight="1" x14ac:dyDescent="0.25">
      <c r="A15" s="45">
        <v>7</v>
      </c>
      <c r="B15" s="43" t="s">
        <v>108</v>
      </c>
      <c r="C15" s="14">
        <v>81.540000000000006</v>
      </c>
      <c r="D15" s="14">
        <v>81.540000000000006</v>
      </c>
      <c r="E15" s="44">
        <v>0</v>
      </c>
    </row>
    <row r="16" spans="1:7" x14ac:dyDescent="0.25">
      <c r="A16" s="47">
        <v>8</v>
      </c>
      <c r="B16" s="43" t="s">
        <v>109</v>
      </c>
      <c r="C16" s="14">
        <v>24892.89</v>
      </c>
      <c r="D16" s="14">
        <v>24892.89</v>
      </c>
      <c r="E16" s="14"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6"/>
  <sheetViews>
    <sheetView zoomScaleNormal="100" workbookViewId="0">
      <selection activeCell="G13" sqref="G13"/>
    </sheetView>
  </sheetViews>
  <sheetFormatPr defaultRowHeight="15.75" x14ac:dyDescent="0.25"/>
  <cols>
    <col min="1" max="1" width="8.28515625" style="35" customWidth="1"/>
    <col min="2" max="2" width="31.42578125" style="35" customWidth="1"/>
    <col min="3" max="3" width="14.42578125" style="38" customWidth="1"/>
    <col min="4" max="4" width="12" style="38" customWidth="1"/>
    <col min="5" max="5" width="13.140625" style="35" customWidth="1"/>
    <col min="6" max="6" width="9.140625" style="35"/>
    <col min="7" max="7" width="22" style="35" customWidth="1"/>
    <col min="8" max="16384" width="9.140625" style="35"/>
  </cols>
  <sheetData>
    <row r="1" spans="1:7" ht="42" customHeight="1" x14ac:dyDescent="0.3">
      <c r="C1" s="95" t="s">
        <v>96</v>
      </c>
      <c r="D1" s="95"/>
      <c r="E1" s="95"/>
    </row>
    <row r="2" spans="1:7" ht="16.5" customHeight="1" x14ac:dyDescent="0.3">
      <c r="A2" s="36"/>
      <c r="B2" s="36"/>
      <c r="C2" s="37"/>
      <c r="D2" s="37"/>
    </row>
    <row r="3" spans="1:7" ht="42" customHeight="1" x14ac:dyDescent="0.25">
      <c r="A3" s="96" t="s">
        <v>110</v>
      </c>
      <c r="B3" s="96"/>
      <c r="C3" s="96"/>
      <c r="D3" s="96"/>
      <c r="E3" s="96"/>
      <c r="G3" s="3"/>
    </row>
    <row r="4" spans="1:7" ht="55.5" customHeight="1" x14ac:dyDescent="0.3">
      <c r="A4" s="87" t="s">
        <v>2</v>
      </c>
      <c r="B4" s="87"/>
      <c r="C4" s="87"/>
      <c r="D4" s="87"/>
      <c r="E4" s="87"/>
    </row>
    <row r="5" spans="1:7" ht="16.5" customHeight="1" x14ac:dyDescent="0.25">
      <c r="E5" s="39" t="s">
        <v>97</v>
      </c>
    </row>
    <row r="6" spans="1:7" ht="17.25" customHeight="1" x14ac:dyDescent="0.25">
      <c r="A6" s="97" t="s">
        <v>3</v>
      </c>
      <c r="B6" s="97" t="s">
        <v>98</v>
      </c>
      <c r="C6" s="97" t="s">
        <v>6</v>
      </c>
      <c r="D6" s="97"/>
      <c r="E6" s="97"/>
    </row>
    <row r="7" spans="1:7" ht="67.5" customHeight="1" x14ac:dyDescent="0.25">
      <c r="A7" s="97"/>
      <c r="B7" s="97"/>
      <c r="C7" s="6" t="s">
        <v>99</v>
      </c>
      <c r="D7" s="6" t="s">
        <v>100</v>
      </c>
      <c r="E7" s="40" t="s">
        <v>101</v>
      </c>
    </row>
    <row r="8" spans="1:7" x14ac:dyDescent="0.25">
      <c r="A8" s="40">
        <v>1</v>
      </c>
      <c r="B8" s="40">
        <v>2</v>
      </c>
      <c r="C8" s="41">
        <v>3</v>
      </c>
      <c r="D8" s="41">
        <v>4</v>
      </c>
      <c r="E8" s="41">
        <v>5</v>
      </c>
    </row>
    <row r="9" spans="1:7" x14ac:dyDescent="0.25">
      <c r="A9" s="42">
        <v>1</v>
      </c>
      <c r="B9" s="43" t="s">
        <v>102</v>
      </c>
      <c r="C9" s="44">
        <v>8841.0400000000009</v>
      </c>
      <c r="D9" s="44">
        <v>8841.0400000000009</v>
      </c>
      <c r="E9" s="44">
        <v>0</v>
      </c>
    </row>
    <row r="10" spans="1:7" x14ac:dyDescent="0.25">
      <c r="A10" s="45">
        <v>2</v>
      </c>
      <c r="B10" s="46" t="s">
        <v>103</v>
      </c>
      <c r="C10" s="14">
        <v>3231.48</v>
      </c>
      <c r="D10" s="14">
        <v>3231.48</v>
      </c>
      <c r="E10" s="44">
        <v>0</v>
      </c>
    </row>
    <row r="11" spans="1:7" x14ac:dyDescent="0.25">
      <c r="A11" s="45">
        <v>3</v>
      </c>
      <c r="B11" s="46" t="s">
        <v>104</v>
      </c>
      <c r="C11" s="14">
        <v>684.1</v>
      </c>
      <c r="D11" s="14">
        <v>684.1</v>
      </c>
      <c r="E11" s="44">
        <v>0</v>
      </c>
    </row>
    <row r="12" spans="1:7" ht="32.25" customHeight="1" x14ac:dyDescent="0.25">
      <c r="A12" s="45">
        <v>4</v>
      </c>
      <c r="B12" s="43" t="s">
        <v>105</v>
      </c>
      <c r="C12" s="14">
        <v>0</v>
      </c>
      <c r="D12" s="14">
        <v>0</v>
      </c>
      <c r="E12" s="44">
        <v>0</v>
      </c>
    </row>
    <row r="13" spans="1:7" ht="47.25" x14ac:dyDescent="0.25">
      <c r="A13" s="45">
        <v>5</v>
      </c>
      <c r="B13" s="43" t="s">
        <v>106</v>
      </c>
      <c r="C13" s="14">
        <v>0</v>
      </c>
      <c r="D13" s="17">
        <v>0</v>
      </c>
      <c r="E13" s="44">
        <v>0</v>
      </c>
    </row>
    <row r="14" spans="1:7" ht="47.25" x14ac:dyDescent="0.25">
      <c r="A14" s="45">
        <v>6</v>
      </c>
      <c r="B14" s="43" t="s">
        <v>107</v>
      </c>
      <c r="C14" s="14">
        <v>367.04</v>
      </c>
      <c r="D14" s="17">
        <v>367.04</v>
      </c>
      <c r="E14" s="44">
        <v>0</v>
      </c>
    </row>
    <row r="15" spans="1:7" ht="32.25" customHeight="1" x14ac:dyDescent="0.25">
      <c r="A15" s="45">
        <v>7</v>
      </c>
      <c r="B15" s="43" t="s">
        <v>108</v>
      </c>
      <c r="C15" s="14">
        <v>3.6</v>
      </c>
      <c r="D15" s="14">
        <v>3.6</v>
      </c>
      <c r="E15" s="44">
        <v>0</v>
      </c>
    </row>
    <row r="16" spans="1:7" x14ac:dyDescent="0.25">
      <c r="A16" s="47">
        <v>8</v>
      </c>
      <c r="B16" s="43" t="s">
        <v>109</v>
      </c>
      <c r="C16" s="14">
        <v>13127.260000000002</v>
      </c>
      <c r="D16" s="14">
        <v>13127.260000000002</v>
      </c>
      <c r="E16" s="14"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zoomScaleNormal="100" workbookViewId="0">
      <selection activeCell="B37" activeCellId="1" sqref="C33 B37"/>
    </sheetView>
  </sheetViews>
  <sheetFormatPr defaultRowHeight="12.75" x14ac:dyDescent="0.2"/>
  <cols>
    <col min="1" max="1" width="6.5703125" style="49" customWidth="1"/>
    <col min="2" max="2" width="34.28515625" style="49" customWidth="1"/>
    <col min="3" max="3" width="13.28515625" style="49" customWidth="1"/>
    <col min="4" max="4" width="13.140625" style="49" customWidth="1"/>
    <col min="5" max="5" width="15" style="49" customWidth="1"/>
    <col min="6" max="6" width="22" style="49" customWidth="1"/>
    <col min="7" max="16384" width="9.140625" style="49"/>
  </cols>
  <sheetData>
    <row r="1" spans="1:8" ht="37.5" customHeight="1" x14ac:dyDescent="0.25">
      <c r="A1" s="48"/>
      <c r="B1" s="48"/>
      <c r="C1" s="85" t="s">
        <v>111</v>
      </c>
      <c r="D1" s="85"/>
      <c r="E1" s="85"/>
    </row>
    <row r="2" spans="1:8" ht="18.75" x14ac:dyDescent="0.3">
      <c r="A2" s="50"/>
      <c r="B2" s="50"/>
      <c r="C2" s="50"/>
      <c r="D2" s="50"/>
      <c r="E2" s="51"/>
    </row>
    <row r="3" spans="1:8" ht="39" customHeight="1" x14ac:dyDescent="0.3">
      <c r="A3" s="98" t="s">
        <v>112</v>
      </c>
      <c r="B3" s="98"/>
      <c r="C3" s="98"/>
      <c r="D3" s="98"/>
      <c r="E3" s="98"/>
    </row>
    <row r="4" spans="1:8" ht="55.5" customHeight="1" x14ac:dyDescent="0.3">
      <c r="A4" s="87" t="s">
        <v>2</v>
      </c>
      <c r="B4" s="87"/>
      <c r="C4" s="87"/>
      <c r="D4" s="87"/>
      <c r="E4" s="87"/>
      <c r="F4" s="3"/>
      <c r="G4" s="4"/>
      <c r="H4" s="4"/>
    </row>
    <row r="5" spans="1:8" ht="18.75" x14ac:dyDescent="0.3">
      <c r="A5" s="52"/>
      <c r="B5" s="52"/>
      <c r="C5" s="52"/>
      <c r="D5" s="52"/>
      <c r="E5" s="52"/>
      <c r="F5" s="4"/>
      <c r="G5" s="4"/>
      <c r="H5" s="4"/>
    </row>
    <row r="6" spans="1:8" ht="28.15" customHeight="1" x14ac:dyDescent="0.2">
      <c r="A6" s="88" t="s">
        <v>3</v>
      </c>
      <c r="B6" s="88" t="s">
        <v>113</v>
      </c>
      <c r="C6" s="91" t="s">
        <v>114</v>
      </c>
      <c r="D6" s="92"/>
      <c r="E6" s="88" t="s">
        <v>101</v>
      </c>
    </row>
    <row r="7" spans="1:8" ht="37.15" customHeight="1" x14ac:dyDescent="0.2">
      <c r="A7" s="90"/>
      <c r="B7" s="90"/>
      <c r="C7" s="6" t="s">
        <v>115</v>
      </c>
      <c r="D7" s="6" t="s">
        <v>100</v>
      </c>
      <c r="E7" s="90"/>
    </row>
    <row r="8" spans="1:8" s="53" customFormat="1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 x14ac:dyDescent="0.2">
      <c r="A9" s="6">
        <v>1</v>
      </c>
      <c r="B9" s="43" t="s">
        <v>116</v>
      </c>
      <c r="C9" s="9">
        <v>0</v>
      </c>
      <c r="D9" s="9">
        <v>0</v>
      </c>
      <c r="E9" s="9">
        <f t="shared" ref="E9:E14" si="0">+C9-D9</f>
        <v>0</v>
      </c>
    </row>
    <row r="10" spans="1:8" ht="31.5" customHeight="1" x14ac:dyDescent="0.2">
      <c r="A10" s="6">
        <v>2</v>
      </c>
      <c r="B10" s="54" t="s">
        <v>117</v>
      </c>
      <c r="C10" s="14">
        <v>0</v>
      </c>
      <c r="D10" s="14">
        <v>0</v>
      </c>
      <c r="E10" s="9">
        <f t="shared" si="0"/>
        <v>0</v>
      </c>
    </row>
    <row r="11" spans="1:8" ht="17.25" customHeight="1" x14ac:dyDescent="0.2">
      <c r="A11" s="6">
        <v>3</v>
      </c>
      <c r="B11" s="54" t="s">
        <v>118</v>
      </c>
      <c r="C11" s="14">
        <v>0</v>
      </c>
      <c r="D11" s="14">
        <v>0</v>
      </c>
      <c r="E11" s="9">
        <f t="shared" si="0"/>
        <v>0</v>
      </c>
    </row>
    <row r="12" spans="1:8" ht="17.25" customHeight="1" x14ac:dyDescent="0.25">
      <c r="A12" s="6">
        <v>4</v>
      </c>
      <c r="B12" s="55" t="s">
        <v>119</v>
      </c>
      <c r="C12" s="9">
        <v>0</v>
      </c>
      <c r="D12" s="9">
        <v>0</v>
      </c>
      <c r="E12" s="9">
        <f t="shared" si="0"/>
        <v>0</v>
      </c>
    </row>
    <row r="13" spans="1:8" ht="17.25" customHeight="1" x14ac:dyDescent="0.25">
      <c r="A13" s="6">
        <v>5</v>
      </c>
      <c r="B13" s="55" t="s">
        <v>120</v>
      </c>
      <c r="C13" s="9">
        <v>0</v>
      </c>
      <c r="D13" s="9">
        <v>0</v>
      </c>
      <c r="E13" s="9">
        <f t="shared" si="0"/>
        <v>0</v>
      </c>
    </row>
    <row r="14" spans="1:8" ht="17.25" customHeight="1" x14ac:dyDescent="0.25">
      <c r="A14" s="6">
        <v>6</v>
      </c>
      <c r="B14" s="55" t="s">
        <v>121</v>
      </c>
      <c r="C14" s="9">
        <v>0</v>
      </c>
      <c r="D14" s="9">
        <v>0</v>
      </c>
      <c r="E14" s="9">
        <f t="shared" si="0"/>
        <v>0</v>
      </c>
    </row>
    <row r="15" spans="1:8" ht="17.25" customHeight="1" x14ac:dyDescent="0.2">
      <c r="A15" s="6">
        <v>7</v>
      </c>
      <c r="B15" s="43" t="s">
        <v>122</v>
      </c>
      <c r="C15" s="9">
        <v>0</v>
      </c>
      <c r="D15" s="9">
        <v>0</v>
      </c>
      <c r="E15" s="9">
        <f>SUM(E9:E14)</f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5"/>
  <sheetViews>
    <sheetView zoomScaleNormal="100" workbookViewId="0">
      <selection activeCell="D18" sqref="D18"/>
    </sheetView>
  </sheetViews>
  <sheetFormatPr defaultRowHeight="12.75" x14ac:dyDescent="0.2"/>
  <cols>
    <col min="1" max="1" width="6.5703125" style="49" customWidth="1"/>
    <col min="2" max="2" width="34.42578125" style="49" customWidth="1"/>
    <col min="3" max="3" width="13.28515625" style="49" customWidth="1"/>
    <col min="4" max="4" width="13.140625" style="49" customWidth="1"/>
    <col min="5" max="5" width="15" style="49" customWidth="1"/>
    <col min="6" max="6" width="22" style="49" customWidth="1"/>
    <col min="7" max="16384" width="9.140625" style="49"/>
  </cols>
  <sheetData>
    <row r="1" spans="1:8" ht="34.5" customHeight="1" x14ac:dyDescent="0.25">
      <c r="A1" s="48"/>
      <c r="B1" s="48"/>
      <c r="C1" s="85" t="s">
        <v>111</v>
      </c>
      <c r="D1" s="85"/>
      <c r="E1" s="85"/>
    </row>
    <row r="2" spans="1:8" ht="18.75" x14ac:dyDescent="0.3">
      <c r="A2" s="50"/>
      <c r="B2" s="50"/>
      <c r="C2" s="50"/>
      <c r="D2" s="50"/>
      <c r="E2" s="51"/>
    </row>
    <row r="3" spans="1:8" ht="37.5" customHeight="1" x14ac:dyDescent="0.3">
      <c r="A3" s="98" t="s">
        <v>123</v>
      </c>
      <c r="B3" s="98"/>
      <c r="C3" s="98"/>
      <c r="D3" s="98"/>
      <c r="E3" s="98"/>
    </row>
    <row r="4" spans="1:8" ht="42.75" customHeight="1" x14ac:dyDescent="0.3">
      <c r="A4" s="87" t="s">
        <v>2</v>
      </c>
      <c r="B4" s="87"/>
      <c r="C4" s="87"/>
      <c r="D4" s="87"/>
      <c r="E4" s="87"/>
      <c r="F4" s="3"/>
      <c r="G4" s="4"/>
      <c r="H4" s="4"/>
    </row>
    <row r="5" spans="1:8" ht="18.75" x14ac:dyDescent="0.3">
      <c r="A5" s="52"/>
      <c r="B5" s="52"/>
      <c r="C5" s="52"/>
      <c r="D5" s="52"/>
      <c r="E5" s="52"/>
      <c r="F5" s="4"/>
      <c r="G5" s="4"/>
      <c r="H5" s="4"/>
    </row>
    <row r="6" spans="1:8" ht="28.15" customHeight="1" x14ac:dyDescent="0.2">
      <c r="A6" s="88" t="s">
        <v>3</v>
      </c>
      <c r="B6" s="88" t="s">
        <v>113</v>
      </c>
      <c r="C6" s="91" t="s">
        <v>114</v>
      </c>
      <c r="D6" s="92"/>
      <c r="E6" s="88" t="s">
        <v>101</v>
      </c>
    </row>
    <row r="7" spans="1:8" ht="37.15" customHeight="1" x14ac:dyDescent="0.2">
      <c r="A7" s="90"/>
      <c r="B7" s="90"/>
      <c r="C7" s="6" t="s">
        <v>115</v>
      </c>
      <c r="D7" s="6" t="s">
        <v>100</v>
      </c>
      <c r="E7" s="90"/>
    </row>
    <row r="8" spans="1:8" s="53" customFormat="1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 x14ac:dyDescent="0.2">
      <c r="A9" s="6">
        <v>1</v>
      </c>
      <c r="B9" s="43" t="s">
        <v>116</v>
      </c>
      <c r="C9" s="81">
        <v>0</v>
      </c>
      <c r="D9" s="81">
        <v>0</v>
      </c>
      <c r="E9" s="81">
        <v>0</v>
      </c>
    </row>
    <row r="10" spans="1:8" ht="32.25" customHeight="1" x14ac:dyDescent="0.2">
      <c r="A10" s="6">
        <v>2</v>
      </c>
      <c r="B10" s="84" t="s">
        <v>117</v>
      </c>
      <c r="C10" s="82">
        <v>0</v>
      </c>
      <c r="D10" s="82">
        <v>0</v>
      </c>
      <c r="E10" s="81">
        <v>0</v>
      </c>
    </row>
    <row r="11" spans="1:8" ht="17.25" customHeight="1" x14ac:dyDescent="0.2">
      <c r="A11" s="6">
        <v>3</v>
      </c>
      <c r="B11" s="83" t="s">
        <v>118</v>
      </c>
      <c r="C11" s="82">
        <v>0</v>
      </c>
      <c r="D11" s="82">
        <v>0</v>
      </c>
      <c r="E11" s="81">
        <v>0</v>
      </c>
    </row>
    <row r="12" spans="1:8" ht="17.25" customHeight="1" x14ac:dyDescent="0.25">
      <c r="A12" s="6">
        <v>4</v>
      </c>
      <c r="B12" s="55" t="s">
        <v>119</v>
      </c>
      <c r="C12" s="81">
        <v>296.77999999999997</v>
      </c>
      <c r="D12" s="81">
        <v>296.77999999999997</v>
      </c>
      <c r="E12" s="81">
        <v>0</v>
      </c>
    </row>
    <row r="13" spans="1:8" ht="17.25" customHeight="1" x14ac:dyDescent="0.25">
      <c r="A13" s="6">
        <v>5</v>
      </c>
      <c r="B13" s="55" t="s">
        <v>120</v>
      </c>
      <c r="C13" s="81">
        <v>0</v>
      </c>
      <c r="D13" s="81">
        <v>0</v>
      </c>
      <c r="E13" s="81">
        <v>0</v>
      </c>
    </row>
    <row r="14" spans="1:8" ht="17.25" customHeight="1" x14ac:dyDescent="0.25">
      <c r="A14" s="6">
        <v>6</v>
      </c>
      <c r="B14" s="55" t="s">
        <v>121</v>
      </c>
      <c r="C14" s="81">
        <v>0</v>
      </c>
      <c r="D14" s="81">
        <v>0</v>
      </c>
      <c r="E14" s="81">
        <v>0</v>
      </c>
    </row>
    <row r="15" spans="1:8" ht="17.25" customHeight="1" x14ac:dyDescent="0.2">
      <c r="A15" s="6">
        <v>7</v>
      </c>
      <c r="B15" s="43" t="s">
        <v>122</v>
      </c>
      <c r="C15" s="81">
        <v>296.77999999999997</v>
      </c>
      <c r="D15" s="81">
        <v>296.77999999999997</v>
      </c>
      <c r="E15" s="81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6"/>
  <sheetViews>
    <sheetView zoomScaleNormal="100" workbookViewId="0">
      <selection activeCell="D20" sqref="D20"/>
    </sheetView>
  </sheetViews>
  <sheetFormatPr defaultRowHeight="12.75" x14ac:dyDescent="0.2"/>
  <cols>
    <col min="1" max="1" width="7.42578125" style="56" customWidth="1"/>
    <col min="2" max="2" width="34.5703125" style="56" customWidth="1"/>
    <col min="3" max="5" width="13.140625" style="56" customWidth="1"/>
    <col min="6" max="6" width="27.42578125" style="56" customWidth="1"/>
    <col min="7" max="16384" width="9.140625" style="56"/>
  </cols>
  <sheetData>
    <row r="1" spans="1:6" ht="37.5" customHeight="1" x14ac:dyDescent="0.3">
      <c r="B1" s="57"/>
      <c r="C1" s="99" t="s">
        <v>124</v>
      </c>
      <c r="D1" s="99"/>
      <c r="E1" s="99"/>
    </row>
    <row r="2" spans="1:6" ht="16.5" customHeight="1" x14ac:dyDescent="0.3">
      <c r="A2" s="58"/>
      <c r="B2" s="59"/>
      <c r="C2" s="58"/>
      <c r="D2" s="58"/>
      <c r="E2" s="58"/>
      <c r="F2" s="3"/>
    </row>
    <row r="3" spans="1:6" ht="22.5" customHeight="1" x14ac:dyDescent="0.2">
      <c r="A3" s="100" t="s">
        <v>125</v>
      </c>
      <c r="B3" s="100"/>
      <c r="C3" s="100"/>
      <c r="D3" s="100"/>
      <c r="E3" s="100"/>
      <c r="F3" s="60"/>
    </row>
    <row r="4" spans="1:6" ht="55.5" customHeight="1" x14ac:dyDescent="0.3">
      <c r="A4" s="87" t="s">
        <v>2</v>
      </c>
      <c r="B4" s="87"/>
      <c r="C4" s="87"/>
      <c r="D4" s="87"/>
      <c r="E4" s="87"/>
      <c r="F4" s="60"/>
    </row>
    <row r="5" spans="1:6" ht="18.75" x14ac:dyDescent="0.3">
      <c r="B5" s="61"/>
    </row>
    <row r="6" spans="1:6" ht="41.25" customHeight="1" x14ac:dyDescent="0.2">
      <c r="A6" s="62" t="s">
        <v>3</v>
      </c>
      <c r="B6" s="62" t="s">
        <v>4</v>
      </c>
      <c r="C6" s="62" t="s">
        <v>5</v>
      </c>
      <c r="D6" s="62" t="s">
        <v>126</v>
      </c>
      <c r="E6" s="62" t="s">
        <v>127</v>
      </c>
    </row>
    <row r="7" spans="1:6" ht="18" customHeight="1" x14ac:dyDescent="0.2">
      <c r="A7" s="62">
        <v>1</v>
      </c>
      <c r="B7" s="62">
        <v>2</v>
      </c>
      <c r="C7" s="62">
        <v>3</v>
      </c>
      <c r="D7" s="62">
        <v>4</v>
      </c>
      <c r="E7" s="62">
        <v>5</v>
      </c>
    </row>
    <row r="8" spans="1:6" ht="32.25" customHeight="1" x14ac:dyDescent="0.2">
      <c r="A8" s="62">
        <v>1</v>
      </c>
      <c r="B8" s="63" t="s">
        <v>128</v>
      </c>
      <c r="C8" s="62" t="s">
        <v>61</v>
      </c>
      <c r="D8" s="64">
        <v>19.54</v>
      </c>
      <c r="E8" s="64">
        <v>10.06</v>
      </c>
      <c r="F8" s="60"/>
    </row>
    <row r="9" spans="1:6" ht="15.75" x14ac:dyDescent="0.2">
      <c r="A9" s="62">
        <f>A8+1</f>
        <v>2</v>
      </c>
      <c r="B9" s="65" t="s">
        <v>129</v>
      </c>
      <c r="C9" s="62" t="s">
        <v>61</v>
      </c>
      <c r="D9" s="64">
        <v>21.76</v>
      </c>
      <c r="E9" s="64">
        <v>23.7</v>
      </c>
    </row>
    <row r="10" spans="1:6" ht="48" customHeight="1" x14ac:dyDescent="0.2">
      <c r="A10" s="62">
        <f>A9+1</f>
        <v>3</v>
      </c>
      <c r="B10" s="65" t="s">
        <v>130</v>
      </c>
      <c r="C10" s="62" t="s">
        <v>131</v>
      </c>
      <c r="D10" s="66">
        <v>14251</v>
      </c>
      <c r="E10" s="64">
        <v>14613</v>
      </c>
    </row>
    <row r="11" spans="1:6" ht="32.25" customHeight="1" x14ac:dyDescent="0.2">
      <c r="A11" s="62">
        <f>A10+1</f>
        <v>4</v>
      </c>
      <c r="B11" s="65" t="s">
        <v>132</v>
      </c>
      <c r="C11" s="62" t="s">
        <v>133</v>
      </c>
      <c r="D11" s="66">
        <v>8784</v>
      </c>
      <c r="E11" s="64">
        <v>8760</v>
      </c>
    </row>
    <row r="12" spans="1:6" ht="17.25" customHeight="1" x14ac:dyDescent="0.2">
      <c r="A12" s="62">
        <f>A11+1</f>
        <v>5</v>
      </c>
      <c r="B12" s="63" t="s">
        <v>134</v>
      </c>
      <c r="C12" s="62"/>
      <c r="D12" s="64"/>
      <c r="E12" s="64"/>
    </row>
    <row r="13" spans="1:6" ht="15.75" x14ac:dyDescent="0.2">
      <c r="A13" s="62" t="s">
        <v>135</v>
      </c>
      <c r="B13" s="65" t="s">
        <v>50</v>
      </c>
      <c r="C13" s="62" t="s">
        <v>136</v>
      </c>
      <c r="D13" s="64">
        <v>2.78</v>
      </c>
      <c r="E13" s="64">
        <v>1.89</v>
      </c>
    </row>
    <row r="14" spans="1:6" ht="15.75" x14ac:dyDescent="0.2">
      <c r="A14" s="62" t="s">
        <v>137</v>
      </c>
      <c r="B14" s="65" t="s">
        <v>53</v>
      </c>
      <c r="C14" s="62" t="s">
        <v>136</v>
      </c>
      <c r="D14" s="64">
        <v>0</v>
      </c>
      <c r="E14" s="64">
        <v>0</v>
      </c>
    </row>
    <row r="15" spans="1:6" ht="15.75" customHeight="1" x14ac:dyDescent="0.2">
      <c r="A15" s="67" t="s">
        <v>138</v>
      </c>
      <c r="B15" s="65" t="s">
        <v>55</v>
      </c>
      <c r="C15" s="62" t="s">
        <v>136</v>
      </c>
      <c r="D15" s="64">
        <v>0</v>
      </c>
      <c r="E15" s="64">
        <v>0</v>
      </c>
    </row>
    <row r="16" spans="1:6" ht="33.75" customHeight="1" x14ac:dyDescent="0.2">
      <c r="A16" s="62">
        <v>6</v>
      </c>
      <c r="B16" s="65" t="s">
        <v>139</v>
      </c>
      <c r="C16" s="62" t="s">
        <v>61</v>
      </c>
      <c r="D16" s="64">
        <v>26.64</v>
      </c>
      <c r="E16" s="64">
        <v>27.54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3"/>
  <sheetViews>
    <sheetView view="pageLayout" zoomScaleNormal="100" workbookViewId="0">
      <selection activeCell="B18" sqref="B18"/>
    </sheetView>
  </sheetViews>
  <sheetFormatPr defaultRowHeight="15.75" x14ac:dyDescent="0.25"/>
  <cols>
    <col min="1" max="1" width="7.7109375" style="69" customWidth="1"/>
    <col min="2" max="2" width="35.7109375" style="69" customWidth="1"/>
    <col min="3" max="5" width="12.5703125" style="69" customWidth="1"/>
    <col min="6" max="6" width="9.140625" style="69"/>
    <col min="7" max="7" width="27.85546875" style="69" customWidth="1"/>
    <col min="8" max="16384" width="9.140625" style="69"/>
  </cols>
  <sheetData>
    <row r="1" spans="1:7" ht="36" customHeight="1" x14ac:dyDescent="0.3">
      <c r="A1" s="68"/>
      <c r="B1" s="68"/>
      <c r="C1" s="101" t="s">
        <v>124</v>
      </c>
      <c r="D1" s="101"/>
      <c r="E1" s="101"/>
    </row>
    <row r="2" spans="1:7" ht="17.25" customHeight="1" x14ac:dyDescent="0.3">
      <c r="A2" s="68"/>
      <c r="B2" s="70"/>
      <c r="C2" s="68"/>
      <c r="D2" s="68"/>
      <c r="E2" s="68"/>
    </row>
    <row r="3" spans="1:7" ht="17.25" customHeight="1" x14ac:dyDescent="0.25">
      <c r="A3" s="100" t="s">
        <v>140</v>
      </c>
      <c r="B3" s="100"/>
      <c r="C3" s="100"/>
      <c r="D3" s="100"/>
      <c r="E3" s="100"/>
      <c r="G3" s="60"/>
    </row>
    <row r="4" spans="1:7" ht="50.25" customHeight="1" x14ac:dyDescent="0.3">
      <c r="A4" s="87" t="s">
        <v>2</v>
      </c>
      <c r="B4" s="87"/>
      <c r="C4" s="87"/>
      <c r="D4" s="87"/>
      <c r="E4" s="87"/>
      <c r="G4" s="56"/>
    </row>
    <row r="5" spans="1:7" ht="17.25" customHeight="1" x14ac:dyDescent="0.25">
      <c r="A5" s="71"/>
      <c r="B5" s="71"/>
      <c r="C5" s="71"/>
      <c r="D5" s="71"/>
      <c r="E5" s="71"/>
      <c r="G5" s="56"/>
    </row>
    <row r="6" spans="1:7" ht="40.5" customHeight="1" x14ac:dyDescent="0.25">
      <c r="A6" s="72" t="s">
        <v>3</v>
      </c>
      <c r="B6" s="73" t="s">
        <v>4</v>
      </c>
      <c r="C6" s="72" t="s">
        <v>5</v>
      </c>
      <c r="D6" s="73" t="s">
        <v>126</v>
      </c>
      <c r="E6" s="73" t="s">
        <v>127</v>
      </c>
      <c r="G6" s="3"/>
    </row>
    <row r="7" spans="1:7" x14ac:dyDescent="0.25">
      <c r="A7" s="73">
        <v>1</v>
      </c>
      <c r="B7" s="73">
        <v>2</v>
      </c>
      <c r="C7" s="73">
        <v>3</v>
      </c>
      <c r="D7" s="73">
        <v>4</v>
      </c>
      <c r="E7" s="73">
        <v>5</v>
      </c>
      <c r="G7" s="56"/>
    </row>
    <row r="8" spans="1:7" ht="32.25" customHeight="1" x14ac:dyDescent="0.25">
      <c r="A8" s="73">
        <v>1</v>
      </c>
      <c r="B8" s="74" t="s">
        <v>128</v>
      </c>
      <c r="C8" s="73" t="s">
        <v>61</v>
      </c>
      <c r="D8" s="73">
        <v>77.89</v>
      </c>
      <c r="E8" s="73">
        <v>58.95</v>
      </c>
      <c r="G8" s="60"/>
    </row>
    <row r="9" spans="1:7" ht="32.25" customHeight="1" x14ac:dyDescent="0.25">
      <c r="A9" s="73">
        <f>A8+1</f>
        <v>2</v>
      </c>
      <c r="B9" s="75" t="s">
        <v>141</v>
      </c>
      <c r="C9" s="73" t="s">
        <v>131</v>
      </c>
      <c r="D9" s="73">
        <v>1752</v>
      </c>
      <c r="E9" s="73">
        <v>1685</v>
      </c>
    </row>
    <row r="10" spans="1:7" ht="32.25" customHeight="1" x14ac:dyDescent="0.25">
      <c r="A10" s="73">
        <f>A9+1</f>
        <v>3</v>
      </c>
      <c r="B10" s="75" t="s">
        <v>132</v>
      </c>
      <c r="C10" s="73" t="s">
        <v>133</v>
      </c>
      <c r="D10" s="73">
        <v>8784</v>
      </c>
      <c r="E10" s="73">
        <v>8760</v>
      </c>
    </row>
    <row r="11" spans="1:7" ht="37.5" customHeight="1" x14ac:dyDescent="0.25">
      <c r="A11" s="73">
        <v>4</v>
      </c>
      <c r="B11" s="74" t="s">
        <v>157</v>
      </c>
      <c r="C11" s="73"/>
      <c r="D11" s="73"/>
      <c r="E11" s="76"/>
    </row>
    <row r="12" spans="1:7" ht="15.75" customHeight="1" x14ac:dyDescent="0.25">
      <c r="A12" s="73" t="s">
        <v>142</v>
      </c>
      <c r="B12" s="27" t="s">
        <v>143</v>
      </c>
      <c r="C12" s="13" t="s">
        <v>136</v>
      </c>
      <c r="D12" s="26">
        <v>1.31</v>
      </c>
      <c r="E12" s="30">
        <v>0.83364821814098999</v>
      </c>
    </row>
    <row r="13" spans="1:7" ht="15.75" customHeight="1" x14ac:dyDescent="0.25">
      <c r="A13" s="73" t="s">
        <v>144</v>
      </c>
      <c r="B13" s="27" t="s">
        <v>94</v>
      </c>
      <c r="C13" s="13" t="s">
        <v>136</v>
      </c>
      <c r="D13" s="26">
        <v>1.38</v>
      </c>
      <c r="E13" s="30">
        <v>1.122070610442097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"/>
  <sheetViews>
    <sheetView view="pageLayout" topLeftCell="A4" zoomScaleNormal="100" workbookViewId="0">
      <selection activeCell="A13" sqref="A13:E13"/>
    </sheetView>
  </sheetViews>
  <sheetFormatPr defaultRowHeight="15" x14ac:dyDescent="0.25"/>
  <cols>
    <col min="1" max="1" width="5.85546875" style="77" customWidth="1"/>
    <col min="2" max="2" width="28.28515625" style="77" customWidth="1"/>
    <col min="3" max="3" width="13.140625" style="77" customWidth="1"/>
    <col min="4" max="5" width="17.42578125" style="77" customWidth="1"/>
    <col min="6" max="16384" width="9.140625" style="77"/>
  </cols>
  <sheetData>
    <row r="1" spans="1:7" ht="60" customHeight="1" x14ac:dyDescent="0.25">
      <c r="D1" s="103" t="s">
        <v>145</v>
      </c>
      <c r="E1" s="104"/>
    </row>
    <row r="2" spans="1:7" ht="15.75" customHeight="1" x14ac:dyDescent="0.25"/>
    <row r="3" spans="1:7" ht="17.25" customHeight="1" x14ac:dyDescent="0.25">
      <c r="A3" s="105" t="s">
        <v>146</v>
      </c>
      <c r="B3" s="105"/>
      <c r="C3" s="105"/>
      <c r="D3" s="105"/>
      <c r="E3" s="105"/>
      <c r="F3" s="106"/>
      <c r="G3" s="106"/>
    </row>
    <row r="4" spans="1:7" ht="37.5" customHeight="1" x14ac:dyDescent="0.3">
      <c r="A4" s="87" t="s">
        <v>2</v>
      </c>
      <c r="B4" s="87"/>
      <c r="C4" s="87"/>
      <c r="D4" s="87"/>
      <c r="E4" s="87"/>
    </row>
    <row r="6" spans="1:7" s="78" customFormat="1" ht="23.25" customHeight="1" x14ac:dyDescent="0.25">
      <c r="A6" s="107" t="s">
        <v>3</v>
      </c>
      <c r="B6" s="107" t="s">
        <v>147</v>
      </c>
      <c r="C6" s="107" t="s">
        <v>5</v>
      </c>
      <c r="D6" s="109" t="s">
        <v>148</v>
      </c>
      <c r="E6" s="110"/>
    </row>
    <row r="7" spans="1:7" s="78" customFormat="1" ht="45.75" customHeight="1" x14ac:dyDescent="0.25">
      <c r="A7" s="108"/>
      <c r="B7" s="108"/>
      <c r="C7" s="108"/>
      <c r="D7" s="62" t="s">
        <v>149</v>
      </c>
      <c r="E7" s="62" t="s">
        <v>150</v>
      </c>
    </row>
    <row r="8" spans="1:7" s="78" customFormat="1" ht="15.75" customHeight="1" x14ac:dyDescent="0.25">
      <c r="A8" s="62">
        <v>1</v>
      </c>
      <c r="B8" s="62">
        <v>2</v>
      </c>
      <c r="C8" s="62">
        <v>3</v>
      </c>
      <c r="D8" s="62">
        <v>4</v>
      </c>
      <c r="E8" s="62">
        <v>5</v>
      </c>
    </row>
    <row r="9" spans="1:7" s="78" customFormat="1" ht="15.75" customHeight="1" x14ac:dyDescent="0.25">
      <c r="A9" s="62">
        <v>1</v>
      </c>
      <c r="B9" s="65" t="s">
        <v>151</v>
      </c>
      <c r="C9" s="62"/>
      <c r="D9" s="79"/>
      <c r="E9" s="80"/>
    </row>
    <row r="10" spans="1:7" s="78" customFormat="1" ht="32.25" customHeight="1" x14ac:dyDescent="0.25">
      <c r="A10" s="62" t="s">
        <v>152</v>
      </c>
      <c r="B10" s="65" t="s">
        <v>153</v>
      </c>
      <c r="C10" s="62" t="s">
        <v>154</v>
      </c>
      <c r="D10" s="64">
        <v>47.85</v>
      </c>
      <c r="E10" s="64">
        <v>50.43</v>
      </c>
    </row>
    <row r="11" spans="1:7" ht="32.25" customHeight="1" x14ac:dyDescent="0.25">
      <c r="A11" s="62" t="s">
        <v>155</v>
      </c>
      <c r="B11" s="65" t="s">
        <v>156</v>
      </c>
      <c r="C11" s="62" t="s">
        <v>154</v>
      </c>
      <c r="D11" s="62">
        <v>56.46</v>
      </c>
      <c r="E11" s="62">
        <v>59.51</v>
      </c>
    </row>
    <row r="13" spans="1:7" ht="65.25" customHeight="1" x14ac:dyDescent="0.25">
      <c r="A13" s="102"/>
      <c r="B13" s="102"/>
      <c r="C13" s="102"/>
      <c r="D13" s="102"/>
      <c r="E13" s="102"/>
    </row>
  </sheetData>
  <mergeCells count="9"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 вода</vt:lpstr>
      <vt:lpstr>1 стоки</vt:lpstr>
      <vt:lpstr>2 вода</vt:lpstr>
      <vt:lpstr>2 стоки</vt:lpstr>
      <vt:lpstr>3 вода</vt:lpstr>
      <vt:lpstr>3 стоки</vt:lpstr>
      <vt:lpstr>4 вода</vt:lpstr>
      <vt:lpstr>4 стоки</vt:lpstr>
      <vt:lpstr>7 вода</vt:lpstr>
      <vt:lpstr>7 стоки</vt:lpstr>
      <vt:lpstr>'4 стоки'!_GoBack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Козлова</cp:lastModifiedBy>
  <cp:lastPrinted>2013-12-11T08:19:37Z</cp:lastPrinted>
  <dcterms:created xsi:type="dcterms:W3CDTF">2013-12-11T08:07:55Z</dcterms:created>
  <dcterms:modified xsi:type="dcterms:W3CDTF">2013-12-11T08:20:08Z</dcterms:modified>
</cp:coreProperties>
</file>